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65FFFAEE-B94E-4D40-8148-D4BB2B191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1" i="1" l="1"/>
  <c r="B37" i="1"/>
  <c r="B13" i="1"/>
  <c r="C11" i="1"/>
  <c r="B12" i="1" l="1"/>
</calcChain>
</file>

<file path=xl/sharedStrings.xml><?xml version="1.0" encoding="utf-8"?>
<sst xmlns="http://schemas.openxmlformats.org/spreadsheetml/2006/main" count="42" uniqueCount="38">
  <si>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</si>
  <si>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</si>
  <si>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</si>
  <si>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</si>
  <si>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</si>
  <si>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</si>
  <si>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</si>
  <si>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</si>
  <si>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24.06.2023.</t>
  </si>
  <si>
    <t>26.06.2023.</t>
  </si>
  <si>
    <t>IZVOD  BR. 130</t>
  </si>
  <si>
    <t>MESSER TEHNOGAS AD BEOGRAD</t>
  </si>
  <si>
    <t>MEDTRONIC SRBIJA</t>
  </si>
  <si>
    <t>INPHARM  CO DOO BEOGRAD</t>
  </si>
  <si>
    <t>FARMAMEDIK</t>
  </si>
  <si>
    <t>GOSPER  DOO BEOGRAD</t>
  </si>
  <si>
    <t>EUMED DOO BEOGRAD</t>
  </si>
  <si>
    <t>B.BRAUN ADRIA RSRB DOO BEOGRAD</t>
  </si>
  <si>
    <t>GROSIS DOO NIŠ</t>
  </si>
  <si>
    <t>DIAHEM GRAMIM</t>
  </si>
  <si>
    <t>PROMEDIA DOO KIKINDA</t>
  </si>
  <si>
    <t>MAKLER DOO BEOGRAD</t>
  </si>
  <si>
    <t>BIOGNOST S DOO BEOGRAD</t>
  </si>
  <si>
    <t>ECOTRADE BG DOO NIŠ</t>
  </si>
  <si>
    <t>BEOLASER DOO BEOGRAD</t>
  </si>
  <si>
    <t>DUNAVPLAST KORP DOO INĐIJA</t>
  </si>
  <si>
    <t>EURODIJAGNOSTIKA DOO NOVI SAD</t>
  </si>
  <si>
    <t>SANOMED DOO</t>
  </si>
  <si>
    <t>MEDICA LINEA PHARM</t>
  </si>
  <si>
    <t>APTUS DOO BEOGRAD</t>
  </si>
  <si>
    <t>MP BIOMEDICALS</t>
  </si>
  <si>
    <t>NEOMEDICA DOO NOVI SAD</t>
  </si>
  <si>
    <t>MS GLOBALMEDIC TRADE</t>
  </si>
  <si>
    <t>NATALY DROGERIJA TR NIŠ</t>
  </si>
  <si>
    <t>GALINOS PHARM</t>
  </si>
  <si>
    <t>NOVČANA POMOĆ RADI NAGRAĐIVANJA 2023-05 - 07X</t>
  </si>
  <si>
    <t>SANITETSKI - 085</t>
  </si>
  <si>
    <t>LEKOVI VAN LISTE - 958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</si>
</sst>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3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31" fillId="0" borderId="10" xfId="0" applyFont="1" applyBorder="1"/>
    <xf numFmtId="4" fontId="31" fillId="0" borderId="11" xfId="0" applyNumberFormat="1" applyFont="1" applyBorder="1" applyAlignment="1">
      <alignment horizontal="right"/>
    </xf>
    <xf numFmtId="0" fontId="31" fillId="0" borderId="16" xfId="0" applyFont="1" applyBorder="1"/>
    <xf numFmtId="4" fontId="31" fillId="0" borderId="17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7">
        <v>674410.58</v>
      </c>
    </row>
    <row r="8" spans="1:3" x14ac:dyDescent="0.25">
      <c r="A8" s="4" t="s">
        <v>2</v>
      </c>
      <c r="B8" s="4" t="s">
        <v>8</v>
      </c>
      <c r="C8" s="7">
        <v>9254300.6999999993</v>
      </c>
    </row>
    <row r="9" spans="1:3" x14ac:dyDescent="0.25">
      <c r="A9" s="4" t="s">
        <v>6</v>
      </c>
      <c r="B9" s="4" t="s">
        <v>9</v>
      </c>
      <c r="C9" s="7">
        <v>16466</v>
      </c>
    </row>
    <row r="10" spans="1:3" x14ac:dyDescent="0.25">
      <c r="A10" s="8" t="s">
        <v>5</v>
      </c>
      <c r="B10" s="4" t="s">
        <v>9</v>
      </c>
      <c r="C10" s="9">
        <v>8596356.1199999992</v>
      </c>
    </row>
    <row r="11" spans="1:3" x14ac:dyDescent="0.25">
      <c r="B11" s="12"/>
      <c r="C11" s="5">
        <f>C8+C9-C10</f>
        <v>674410.58000000007</v>
      </c>
    </row>
    <row r="12" spans="1:3" x14ac:dyDescent="0.25">
      <c r="A12" s="6" t="s">
        <v>7</v>
      </c>
      <c r="B12" s="11" t="str">
        <f>A4</f>
        <v>26.06.2023.</v>
      </c>
      <c r="C12" s="10"/>
    </row>
    <row r="13" spans="1:3" x14ac:dyDescent="0.25">
      <c r="A13" s="13" t="s">
        <v>36</v>
      </c>
      <c r="B13" s="14">
        <f>SUM(B14:B36)</f>
        <v>6658760.4000000004</v>
      </c>
      <c r="C13" s="10"/>
    </row>
    <row r="14" spans="1:3" x14ac:dyDescent="0.25">
      <c r="A14" s="15" t="s">
        <v>11</v>
      </c>
      <c r="B14" s="16">
        <v>9792</v>
      </c>
    </row>
    <row r="15" spans="1:3" x14ac:dyDescent="0.25">
      <c r="A15" s="15" t="s">
        <v>12</v>
      </c>
      <c r="B15" s="16">
        <v>1732200</v>
      </c>
    </row>
    <row r="16" spans="1:3" x14ac:dyDescent="0.25">
      <c r="A16" s="15" t="s">
        <v>13</v>
      </c>
      <c r="B16" s="16">
        <v>16790.400000000001</v>
      </c>
    </row>
    <row r="17" spans="1:2" x14ac:dyDescent="0.25">
      <c r="A17" s="15" t="s">
        <v>14</v>
      </c>
      <c r="B17" s="16">
        <v>6112.7999999999993</v>
      </c>
    </row>
    <row r="18" spans="1:2" x14ac:dyDescent="0.25">
      <c r="A18" s="15" t="s">
        <v>15</v>
      </c>
      <c r="B18" s="16">
        <v>262656</v>
      </c>
    </row>
    <row r="19" spans="1:2" x14ac:dyDescent="0.25">
      <c r="A19" s="15" t="s">
        <v>16</v>
      </c>
      <c r="B19" s="16">
        <v>183744</v>
      </c>
    </row>
    <row r="20" spans="1:2" x14ac:dyDescent="0.25">
      <c r="A20" s="15" t="s">
        <v>17</v>
      </c>
      <c r="B20" s="16">
        <v>117568</v>
      </c>
    </row>
    <row r="21" spans="1:2" x14ac:dyDescent="0.25">
      <c r="A21" s="15" t="s">
        <v>18</v>
      </c>
      <c r="B21" s="16">
        <v>551120</v>
      </c>
    </row>
    <row r="22" spans="1:2" x14ac:dyDescent="0.25">
      <c r="A22" s="15" t="s">
        <v>19</v>
      </c>
      <c r="B22" s="16">
        <v>24780</v>
      </c>
    </row>
    <row r="23" spans="1:2" x14ac:dyDescent="0.25">
      <c r="A23" s="15" t="s">
        <v>20</v>
      </c>
      <c r="B23" s="16">
        <v>52890</v>
      </c>
    </row>
    <row r="24" spans="1:2" x14ac:dyDescent="0.25">
      <c r="A24" s="15" t="s">
        <v>21</v>
      </c>
      <c r="B24" s="16">
        <v>376447.2</v>
      </c>
    </row>
    <row r="25" spans="1:2" x14ac:dyDescent="0.25">
      <c r="A25" s="15" t="s">
        <v>22</v>
      </c>
      <c r="B25" s="16">
        <v>69780</v>
      </c>
    </row>
    <row r="26" spans="1:2" x14ac:dyDescent="0.25">
      <c r="A26" s="15" t="s">
        <v>23</v>
      </c>
      <c r="B26" s="16">
        <v>75480</v>
      </c>
    </row>
    <row r="27" spans="1:2" x14ac:dyDescent="0.25">
      <c r="A27" s="15" t="s">
        <v>24</v>
      </c>
      <c r="B27" s="16">
        <v>730950</v>
      </c>
    </row>
    <row r="28" spans="1:2" x14ac:dyDescent="0.25">
      <c r="A28" s="15" t="s">
        <v>25</v>
      </c>
      <c r="B28" s="16">
        <v>3756</v>
      </c>
    </row>
    <row r="29" spans="1:2" x14ac:dyDescent="0.25">
      <c r="A29" s="15" t="s">
        <v>26</v>
      </c>
      <c r="B29" s="16">
        <v>26677.200000000001</v>
      </c>
    </row>
    <row r="30" spans="1:2" x14ac:dyDescent="0.25">
      <c r="A30" s="15" t="s">
        <v>27</v>
      </c>
      <c r="B30" s="16">
        <v>1763700</v>
      </c>
    </row>
    <row r="31" spans="1:2" x14ac:dyDescent="0.25">
      <c r="A31" s="15" t="s">
        <v>28</v>
      </c>
      <c r="B31" s="16">
        <v>159600</v>
      </c>
    </row>
    <row r="32" spans="1:2" x14ac:dyDescent="0.25">
      <c r="A32" s="15" t="s">
        <v>29</v>
      </c>
      <c r="B32" s="16">
        <v>409860</v>
      </c>
    </row>
    <row r="33" spans="1:2" x14ac:dyDescent="0.25">
      <c r="A33" s="15" t="s">
        <v>30</v>
      </c>
      <c r="B33" s="16">
        <v>40800</v>
      </c>
    </row>
    <row r="34" spans="1:2" x14ac:dyDescent="0.25">
      <c r="A34" s="15" t="s">
        <v>31</v>
      </c>
      <c r="B34" s="16">
        <v>11880</v>
      </c>
    </row>
    <row r="35" spans="1:2" x14ac:dyDescent="0.25">
      <c r="A35" s="15" t="s">
        <v>32</v>
      </c>
      <c r="B35" s="16">
        <v>17236.8</v>
      </c>
    </row>
    <row r="36" spans="1:2" x14ac:dyDescent="0.25">
      <c r="A36" s="17" t="s">
        <v>33</v>
      </c>
      <c r="B36" s="18">
        <v>14940</v>
      </c>
    </row>
    <row r="37" spans="1:2" x14ac:dyDescent="0.25">
      <c r="A37" s="19" t="s">
        <v>37</v>
      </c>
      <c r="B37" s="20">
        <f>SUM(B38:B39)</f>
        <v>480570.82</v>
      </c>
    </row>
    <row r="38" spans="1:2" x14ac:dyDescent="0.25">
      <c r="A38" s="15" t="s">
        <v>11</v>
      </c>
      <c r="B38" s="16">
        <v>463014.82</v>
      </c>
    </row>
    <row r="39" spans="1:2" x14ac:dyDescent="0.25">
      <c r="A39" s="17" t="s">
        <v>34</v>
      </c>
      <c r="B39" s="18">
        <v>17556</v>
      </c>
    </row>
    <row r="40" spans="1:2" x14ac:dyDescent="0.25">
      <c r="A40" s="21" t="s">
        <v>35</v>
      </c>
      <c r="B40" s="22">
        <v>1457024.9</v>
      </c>
    </row>
    <row r="41" spans="1:2" x14ac:dyDescent="0.25">
      <c r="B41" s="11">
        <f>B13+B37+B40</f>
        <v>8596356.120000001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2023-06-27T04:38:44Z</cp:lastPrinted>
  <dcterms:created xsi:type="dcterms:W3CDTF">2009-03-09T09:27:50Z</dcterms:created>
  <dcterms:modified xsi:type="dcterms:W3CDTF">2023-06-27T04:38:52Z</dcterms:modified>
</cp:coreProperties>
</file>